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ESTAURATION\Segments\Epicerie Boissons\AO 2025 - 2029 Relance\5- Relance lot purée\1- Relance marché\2- DCE\"/>
    </mc:Choice>
  </mc:AlternateContent>
  <xr:revisionPtr revIDLastSave="0" documentId="13_ncr:1_{261E7AFA-383A-4663-86BC-3E377EBCE79F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Lot 11" sheetId="21" r:id="rId1"/>
  </sheets>
  <definedNames>
    <definedName name="_xlnm.Print_Titles" localSheetId="0">'Lot 11'!$1:$1</definedName>
    <definedName name="_xlnm.Print_Area" localSheetId="0">'Lot 11'!$A$1:$M$22</definedName>
  </definedNames>
  <calcPr calcId="191029"/>
</workbook>
</file>

<file path=xl/calcChain.xml><?xml version="1.0" encoding="utf-8"?>
<calcChain xmlns="http://schemas.openxmlformats.org/spreadsheetml/2006/main">
  <c r="F10" i="21" l="1"/>
  <c r="H10" i="21" s="1"/>
  <c r="F9" i="21"/>
  <c r="H9" i="21" s="1"/>
  <c r="F8" i="21"/>
  <c r="H8" i="21" s="1"/>
  <c r="F7" i="21"/>
  <c r="H7" i="21" s="1"/>
  <c r="F6" i="21"/>
  <c r="H6" i="21" l="1"/>
  <c r="H11" i="21" s="1"/>
  <c r="F11" i="21"/>
</calcChain>
</file>

<file path=xl/sharedStrings.xml><?xml version="1.0" encoding="utf-8"?>
<sst xmlns="http://schemas.openxmlformats.org/spreadsheetml/2006/main" count="45" uniqueCount="29">
  <si>
    <t/>
  </si>
  <si>
    <t>Libellé</t>
  </si>
  <si>
    <t>Unité</t>
  </si>
  <si>
    <t>P.U.H.T</t>
  </si>
  <si>
    <t>Kilogramme</t>
  </si>
  <si>
    <t>Montant cible de l'offre en € 
Hors Taxe</t>
  </si>
  <si>
    <t xml:space="preserve">T.V.A.
en % </t>
  </si>
  <si>
    <t>Montant cible de l'offre en € 
TTC</t>
  </si>
  <si>
    <t>Conditionnement</t>
  </si>
  <si>
    <t>Référence Fournisseur / Distributeur</t>
  </si>
  <si>
    <t>Marque 
Produit Livré</t>
  </si>
  <si>
    <t>N°</t>
  </si>
  <si>
    <r>
      <t xml:space="preserve">EGALIM :
</t>
    </r>
    <r>
      <rPr>
        <sz val="9"/>
        <rFont val="Arial"/>
        <family val="2"/>
      </rPr>
      <t>BIO, SIQO, HVE3…</t>
    </r>
  </si>
  <si>
    <t>TTC</t>
  </si>
  <si>
    <t>HT</t>
  </si>
  <si>
    <t>MONTANT CIBLE TOTAL DE L'OFFRE</t>
  </si>
  <si>
    <t xml:space="preserve">Facturation supplémentaire pour demande de conditionnement particulière : </t>
  </si>
  <si>
    <t>Date, Cachet et signature :</t>
  </si>
  <si>
    <t>Pourcentage de Remise sur Catalogue (cf art. 16.2 du RC et art. 4.2 du CCAP) :</t>
  </si>
  <si>
    <t>DLC/DDM 
à réception</t>
  </si>
  <si>
    <t>LOT 11 - Purées et flocons de pommes de terre déshydratés - Commun</t>
  </si>
  <si>
    <t>Quantité cible 
estimée 48 Mois</t>
  </si>
  <si>
    <t>Flocons de pomme de terre nature 5kg environ</t>
  </si>
  <si>
    <t>Purée complète à chaud salée 5kg environ</t>
  </si>
  <si>
    <t>Purée complète à froid salée 5kg environ</t>
  </si>
  <si>
    <t>Purée complète à chaud pauvre sel 5kg environ</t>
  </si>
  <si>
    <t>Purée complète à froid pauvre sel 5kg environ</t>
  </si>
  <si>
    <t>Montant des Frais de Port pour toute livraison inférieure à 200,00€ HT (cf art. 7.2 du CCAP) :</t>
  </si>
  <si>
    <r>
      <t xml:space="preserve">FOURNITURE DE PURÉES ET FLOCONS DE POMMES DE TERRE DESHYDRATÉS
POUR LE GROUPEMENT DE COMMANDES ET LA CENTRALE D’ACHATS UNIHA 
</t>
    </r>
    <r>
      <rPr>
        <sz val="10"/>
        <rFont val="Arial"/>
        <family val="2"/>
      </rPr>
      <t>COORDONNATEUR CHRU DE TOURS - Procédure n°2024-UNIHA-111_M2563_BIS - Période du 01/06/2025 au 28/02/2029</t>
    </r>
    <r>
      <rPr>
        <b/>
        <sz val="10"/>
        <rFont val="Arial"/>
        <family val="2"/>
      </rPr>
      <t xml:space="preserve">
TABLEAU D'OFFRES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</si>
</sst>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€_-;\-* #,##0.00\ _€_-;_-* &quot;-&quot;??\ _€_-;_-@_-"/>
    <numFmt numFmtId="164" formatCode="#,##0.00\ &quot;€&quot;"/>
    <numFmt numFmtId="165" formatCode="#,##0.000\ &quot;€&quot;"/>
  </numFmts>
  <fonts count="12" x14ac:knownFonts="1">
    <font>
      <sz val="10"/>
      <name val="Arial"/>
      <charset val="1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1"/>
      <name val="Calibri"/>
      <family val="2"/>
    </font>
    <font>
      <b/>
      <sz val="12"/>
      <name val="Arial"/>
      <family val="2"/>
    </font>
    <font>
      <b/>
      <i/>
      <sz val="9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8" fillId="0" borderId="0"/>
    <xf numFmtId="0" fontId="8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</cellStyleXfs>
  <cellXfs count="62">
    <xf numFmtId="0" fontId="0" fillId="0" borderId="0" xfId="0"/>
    <xf numFmtId="0" fontId="10" fillId="3" borderId="1" xfId="4" applyNumberFormat="1" applyFont="1" applyFill="1" applyBorder="1" applyAlignment="1" applyProtection="1">
      <alignment horizontal="center" vertical="center" wrapText="1" readingOrder="1"/>
    </xf>
    <xf numFmtId="0" fontId="3" fillId="3" borderId="1" xfId="4" applyNumberFormat="1" applyFont="1" applyFill="1" applyBorder="1" applyAlignment="1" applyProtection="1">
      <alignment horizontal="center" vertical="center" wrapText="1" readingOrder="1"/>
    </xf>
    <xf numFmtId="0" fontId="4" fillId="0" borderId="1" xfId="1" applyNumberFormat="1" applyFont="1" applyFill="1" applyBorder="1" applyAlignment="1" applyProtection="1">
      <alignment horizontal="right" vertical="center"/>
      <protection locked="0"/>
    </xf>
    <xf numFmtId="1" fontId="4" fillId="0" borderId="1" xfId="1" applyNumberFormat="1" applyFont="1" applyFill="1" applyBorder="1" applyAlignment="1" applyProtection="1">
      <alignment horizontal="right" vertical="center"/>
      <protection locked="0"/>
    </xf>
    <xf numFmtId="0" fontId="2" fillId="0" borderId="1" xfId="1" applyNumberFormat="1" applyFont="1" applyFill="1" applyBorder="1" applyAlignment="1" applyProtection="1">
      <alignment horizontal="left" vertical="center"/>
      <protection locked="0"/>
    </xf>
    <xf numFmtId="0" fontId="0" fillId="0" borderId="0" xfId="1" applyNumberFormat="1" applyFont="1" applyFill="1" applyBorder="1" applyAlignment="1" applyProtection="1">
      <alignment horizontal="left" vertical="center"/>
      <protection locked="0"/>
    </xf>
    <xf numFmtId="0" fontId="0" fillId="0" borderId="0" xfId="1" applyNumberFormat="1" applyFont="1" applyFill="1" applyBorder="1" applyAlignment="1" applyProtection="1">
      <alignment horizontal="left" vertical="center" readingOrder="1"/>
      <protection locked="0"/>
    </xf>
    <xf numFmtId="164" fontId="3" fillId="2" borderId="1" xfId="1" applyNumberFormat="1" applyFont="1" applyFill="1" applyBorder="1" applyAlignment="1" applyProtection="1">
      <alignment horizontal="right" vertical="center"/>
    </xf>
    <xf numFmtId="164" fontId="1" fillId="3" borderId="1" xfId="1" applyNumberFormat="1" applyFont="1" applyFill="1" applyBorder="1" applyAlignment="1" applyProtection="1">
      <alignment horizontal="right" vertical="center"/>
    </xf>
    <xf numFmtId="164" fontId="5" fillId="2" borderId="1" xfId="1" applyNumberFormat="1" applyFont="1" applyFill="1" applyBorder="1" applyAlignment="1" applyProtection="1">
      <alignment horizontal="right" vertical="center"/>
    </xf>
    <xf numFmtId="164" fontId="6" fillId="3" borderId="1" xfId="1" applyNumberFormat="1" applyFont="1" applyFill="1" applyBorder="1" applyAlignment="1" applyProtection="1">
      <alignment horizontal="right" vertical="center"/>
    </xf>
    <xf numFmtId="0" fontId="1" fillId="0" borderId="0" xfId="1" applyNumberFormat="1" applyFont="1" applyFill="1" applyBorder="1" applyAlignment="1" applyProtection="1">
      <alignment horizontal="center" vertical="center" readingOrder="1"/>
      <protection locked="0"/>
    </xf>
    <xf numFmtId="0" fontId="5" fillId="3" borderId="1" xfId="1" applyNumberFormat="1" applyFont="1" applyFill="1" applyBorder="1" applyAlignment="1" applyProtection="1">
      <alignment horizontal="center" vertical="top" readingOrder="1"/>
    </xf>
    <xf numFmtId="165" fontId="5" fillId="3" borderId="1" xfId="1" applyNumberFormat="1" applyFont="1" applyFill="1" applyBorder="1" applyAlignment="1" applyProtection="1">
      <alignment horizontal="center" vertical="top" readingOrder="1"/>
    </xf>
    <xf numFmtId="164" fontId="5" fillId="3" borderId="1" xfId="1" applyNumberFormat="1" applyFont="1" applyFill="1" applyBorder="1" applyAlignment="1" applyProtection="1">
      <alignment horizontal="center" vertical="top" wrapText="1" readingOrder="1"/>
    </xf>
    <xf numFmtId="0" fontId="5" fillId="3" borderId="1" xfId="1" applyNumberFormat="1" applyFont="1" applyFill="1" applyBorder="1" applyAlignment="1" applyProtection="1">
      <alignment horizontal="center" vertical="top" wrapText="1" readingOrder="1"/>
    </xf>
    <xf numFmtId="0" fontId="5" fillId="3" borderId="1" xfId="1" applyNumberFormat="1" applyFont="1" applyFill="1" applyBorder="1" applyAlignment="1" applyProtection="1">
      <alignment horizontal="center" vertical="top" wrapText="1"/>
    </xf>
    <xf numFmtId="10" fontId="3" fillId="2" borderId="1" xfId="1" applyNumberFormat="1" applyFont="1" applyFill="1" applyBorder="1" applyAlignment="1" applyProtection="1">
      <alignment horizontal="left" vertical="center"/>
    </xf>
    <xf numFmtId="0" fontId="11" fillId="0" borderId="0" xfId="4" applyFont="1" applyBorder="1" applyAlignment="1" applyProtection="1">
      <alignment horizontal="left" vertical="top"/>
      <protection locked="0"/>
    </xf>
    <xf numFmtId="3" fontId="1" fillId="3" borderId="1" xfId="1" applyNumberFormat="1" applyFont="1" applyFill="1" applyBorder="1" applyAlignment="1" applyProtection="1">
      <alignment horizontal="center" vertical="center" readingOrder="1"/>
    </xf>
    <xf numFmtId="0" fontId="1" fillId="3" borderId="1" xfId="2" applyNumberFormat="1" applyFont="1" applyFill="1" applyBorder="1" applyAlignment="1" applyProtection="1">
      <alignment horizontal="left" vertical="center" wrapText="1" readingOrder="1"/>
    </xf>
    <xf numFmtId="0" fontId="1" fillId="3" borderId="1" xfId="1" applyNumberFormat="1" applyFont="1" applyFill="1" applyBorder="1" applyAlignment="1" applyProtection="1">
      <alignment horizontal="left" vertical="center" readingOrder="1"/>
    </xf>
    <xf numFmtId="3" fontId="1" fillId="3" borderId="1" xfId="2" applyNumberFormat="1" applyFont="1" applyFill="1" applyBorder="1" applyAlignment="1" applyProtection="1">
      <alignment horizontal="right" vertical="center" wrapText="1" readingOrder="1"/>
    </xf>
    <xf numFmtId="165" fontId="1" fillId="0" borderId="1" xfId="3" applyNumberFormat="1" applyFont="1" applyFill="1" applyBorder="1" applyAlignment="1" applyProtection="1">
      <alignment horizontal="right" vertical="center"/>
      <protection locked="0"/>
    </xf>
    <xf numFmtId="10" fontId="1" fillId="0" borderId="1" xfId="1" applyNumberFormat="1" applyFont="1" applyFill="1" applyBorder="1" applyAlignment="1" applyProtection="1">
      <alignment horizontal="right" vertical="center"/>
      <protection locked="0"/>
    </xf>
    <xf numFmtId="165" fontId="4" fillId="0" borderId="1" xfId="1" applyNumberFormat="1" applyFont="1" applyFill="1" applyBorder="1" applyAlignment="1" applyProtection="1">
      <alignment horizontal="right" vertical="center"/>
      <protection locked="0"/>
    </xf>
    <xf numFmtId="164" fontId="2" fillId="0" borderId="1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Fill="1" applyProtection="1">
      <protection locked="0"/>
    </xf>
    <xf numFmtId="0" fontId="10" fillId="0" borderId="0" xfId="4" applyNumberFormat="1" applyFont="1" applyFill="1" applyBorder="1" applyAlignment="1" applyProtection="1">
      <alignment horizontal="center" vertical="center" wrapText="1" readingOrder="1"/>
      <protection locked="0"/>
    </xf>
    <xf numFmtId="0" fontId="10" fillId="0" borderId="0" xfId="4" applyNumberFormat="1" applyFont="1" applyFill="1" applyBorder="1" applyAlignment="1" applyProtection="1">
      <alignment horizontal="center" vertical="center" readingOrder="1"/>
      <protection locked="0"/>
    </xf>
    <xf numFmtId="0" fontId="9" fillId="0" borderId="0" xfId="4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7" fillId="0" borderId="0" xfId="0" applyFont="1" applyFill="1" applyAlignment="1" applyProtection="1">
      <alignment vertical="top"/>
      <protection locked="0"/>
    </xf>
    <xf numFmtId="0" fontId="2" fillId="0" borderId="0" xfId="1" applyFont="1" applyFill="1" applyProtection="1">
      <protection locked="0"/>
    </xf>
    <xf numFmtId="0" fontId="3" fillId="0" borderId="0" xfId="1" applyNumberFormat="1" applyFont="1" applyFill="1" applyBorder="1" applyAlignment="1" applyProtection="1">
      <alignment horizontal="right" vertical="center" readingOrder="1"/>
      <protection locked="0"/>
    </xf>
    <xf numFmtId="0" fontId="0" fillId="0" borderId="0" xfId="1" applyFont="1" applyFill="1" applyBorder="1" applyAlignment="1" applyProtection="1">
      <alignment horizontal="right" vertical="center" readingOrder="1"/>
      <protection locked="0"/>
    </xf>
    <xf numFmtId="10" fontId="3" fillId="0" borderId="0" xfId="1" applyNumberFormat="1" applyFont="1" applyFill="1" applyBorder="1" applyAlignment="1" applyProtection="1">
      <alignment horizontal="left" vertical="center"/>
      <protection locked="0"/>
    </xf>
    <xf numFmtId="164" fontId="3" fillId="0" borderId="0" xfId="1" applyNumberFormat="1" applyFont="1" applyFill="1" applyBorder="1" applyAlignment="1" applyProtection="1">
      <alignment horizontal="right" vertical="center"/>
      <protection locked="0"/>
    </xf>
    <xf numFmtId="164" fontId="3" fillId="0" borderId="0" xfId="1" applyNumberFormat="1" applyFont="1" applyFill="1" applyBorder="1" applyAlignment="1" applyProtection="1">
      <alignment horizontal="left" vertical="center"/>
      <protection locked="0"/>
    </xf>
    <xf numFmtId="165" fontId="0" fillId="0" borderId="0" xfId="1" applyNumberFormat="1" applyFont="1" applyFill="1" applyBorder="1" applyAlignment="1" applyProtection="1">
      <alignment horizontal="right" vertical="center" readingOrder="1"/>
      <protection locked="0"/>
    </xf>
    <xf numFmtId="0" fontId="0" fillId="0" borderId="0" xfId="0" applyFill="1" applyAlignment="1" applyProtection="1">
      <alignment horizontal="center"/>
      <protection locked="0"/>
    </xf>
    <xf numFmtId="164" fontId="0" fillId="0" borderId="0" xfId="1" applyNumberFormat="1" applyFont="1" applyFill="1" applyAlignment="1" applyProtection="1">
      <alignment horizontal="right"/>
      <protection locked="0"/>
    </xf>
    <xf numFmtId="0" fontId="0" fillId="0" borderId="0" xfId="1" applyFont="1" applyFill="1" applyAlignment="1" applyProtection="1">
      <alignment horizontal="center"/>
      <protection locked="0"/>
    </xf>
    <xf numFmtId="165" fontId="0" fillId="0" borderId="0" xfId="1" applyNumberFormat="1" applyFont="1" applyFill="1" applyBorder="1" applyAlignment="1" applyProtection="1">
      <alignment vertical="center"/>
      <protection locked="0"/>
    </xf>
    <xf numFmtId="0" fontId="0" fillId="0" borderId="0" xfId="1" applyNumberFormat="1" applyFont="1" applyFill="1" applyBorder="1" applyAlignment="1" applyProtection="1">
      <alignment vertical="center"/>
      <protection locked="0"/>
    </xf>
    <xf numFmtId="164" fontId="0" fillId="0" borderId="0" xfId="1" applyNumberFormat="1" applyFont="1" applyFill="1" applyBorder="1" applyAlignment="1" applyProtection="1">
      <alignment horizontal="right" vertical="center"/>
      <protection locked="0"/>
    </xf>
    <xf numFmtId="0" fontId="0" fillId="0" borderId="0" xfId="1" applyNumberFormat="1" applyFont="1" applyFill="1" applyBorder="1" applyAlignment="1" applyProtection="1">
      <alignment horizontal="center" vertical="center"/>
      <protection locked="0"/>
    </xf>
    <xf numFmtId="165" fontId="0" fillId="0" borderId="0" xfId="1" applyNumberFormat="1" applyFont="1" applyFill="1" applyAlignment="1" applyProtection="1">
      <alignment horizontal="right" readingOrder="1"/>
      <protection locked="0"/>
    </xf>
    <xf numFmtId="0" fontId="0" fillId="0" borderId="0" xfId="0" applyFill="1" applyProtection="1"/>
    <xf numFmtId="0" fontId="0" fillId="0" borderId="0" xfId="0" applyFill="1" applyAlignment="1" applyProtection="1">
      <alignment horizontal="center"/>
    </xf>
    <xf numFmtId="0" fontId="3" fillId="2" borderId="1" xfId="1" applyNumberFormat="1" applyFont="1" applyFill="1" applyBorder="1" applyAlignment="1" applyProtection="1">
      <alignment horizontal="right" vertical="center" readingOrder="1"/>
    </xf>
    <xf numFmtId="0" fontId="0" fillId="2" borderId="1" xfId="1" applyFont="1" applyFill="1" applyBorder="1" applyAlignment="1" applyProtection="1">
      <alignment horizontal="right" vertical="center" readingOrder="1"/>
    </xf>
    <xf numFmtId="164" fontId="3" fillId="2" borderId="2" xfId="1" applyNumberFormat="1" applyFont="1" applyFill="1" applyBorder="1" applyAlignment="1" applyProtection="1">
      <alignment horizontal="left" vertical="center"/>
    </xf>
    <xf numFmtId="164" fontId="3" fillId="2" borderId="3" xfId="1" applyNumberFormat="1" applyFont="1" applyFill="1" applyBorder="1" applyAlignment="1" applyProtection="1">
      <alignment horizontal="left" vertical="center"/>
    </xf>
    <xf numFmtId="164" fontId="3" fillId="2" borderId="4" xfId="1" applyNumberFormat="1" applyFont="1" applyFill="1" applyBorder="1" applyAlignment="1" applyProtection="1">
      <alignment horizontal="left" vertical="center"/>
    </xf>
    <xf numFmtId="0" fontId="5" fillId="2" borderId="1" xfId="1" applyNumberFormat="1" applyFont="1" applyFill="1" applyBorder="1" applyAlignment="1" applyProtection="1">
      <alignment horizontal="center" vertical="center" wrapText="1" readingOrder="1"/>
    </xf>
    <xf numFmtId="0" fontId="5" fillId="2" borderId="1" xfId="1" applyFont="1" applyFill="1" applyBorder="1" applyAlignment="1" applyProtection="1">
      <alignment horizontal="center" vertical="center" wrapText="1" readingOrder="1"/>
    </xf>
    <xf numFmtId="0" fontId="3" fillId="2" borderId="1" xfId="1" applyNumberFormat="1" applyFont="1" applyFill="1" applyBorder="1" applyAlignment="1" applyProtection="1">
      <alignment horizontal="center" vertical="center" readingOrder="1"/>
    </xf>
    <xf numFmtId="0" fontId="3" fillId="2" borderId="1" xfId="1" applyFont="1" applyFill="1" applyBorder="1" applyAlignment="1" applyProtection="1">
      <alignment horizontal="center" vertical="center"/>
    </xf>
    <xf numFmtId="0" fontId="1" fillId="0" borderId="1" xfId="1" applyNumberFormat="1" applyFont="1" applyFill="1" applyBorder="1" applyAlignment="1" applyProtection="1">
      <alignment horizontal="center" vertical="center" readingOrder="1"/>
      <protection locked="0"/>
    </xf>
    <xf numFmtId="164" fontId="0" fillId="0" borderId="1" xfId="1" applyNumberFormat="1" applyFont="1" applyFill="1" applyBorder="1" applyAlignment="1" applyProtection="1">
      <alignment horizontal="center" vertical="center"/>
      <protection locked="0"/>
    </xf>
  </cellXfs>
  <cellStyles count="6">
    <cellStyle name="Milliers" xfId="3" builtinId="3"/>
    <cellStyle name="NiveauLigne_1" xfId="1" builtinId="1" iLevel="0"/>
    <cellStyle name="NiveauLigne_1 2" xfId="4" xr:uid="{00000000-0005-0000-0000-000031000000}"/>
    <cellStyle name="NiveauLigne_4" xfId="2" builtinId="1" iLevel="3"/>
    <cellStyle name="Normal" xfId="0" builtinId="0"/>
    <cellStyle name="Normal 2" xfId="5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155211</xdr:rowOff>
    </xdr:from>
    <xdr:to>
      <xdr:col>1</xdr:col>
      <xdr:colOff>1070950</xdr:colOff>
      <xdr:row>0</xdr:row>
      <xdr:rowOff>696480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F2671B67-8378-4D57-AFF7-DEEBF5F82E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6FFF7"/>
            </a:clrFrom>
            <a:clrTo>
              <a:srgbClr val="F6FFF7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155211"/>
          <a:ext cx="1051900" cy="541269"/>
        </a:xfrm>
        <a:prstGeom prst="rect">
          <a:avLst/>
        </a:prstGeom>
      </xdr:spPr>
    </xdr:pic>
    <xdr:clientData/>
  </xdr:twoCellAnchor>
  <xdr:twoCellAnchor editAs="oneCell">
    <xdr:from>
      <xdr:col>1</xdr:col>
      <xdr:colOff>1160481</xdr:colOff>
      <xdr:row>0</xdr:row>
      <xdr:rowOff>133350</xdr:rowOff>
    </xdr:from>
    <xdr:to>
      <xdr:col>1</xdr:col>
      <xdr:colOff>2242103</xdr:colOff>
      <xdr:row>0</xdr:row>
      <xdr:rowOff>694712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637E6934-CA9E-4F8A-9179-20B4549C26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0981" y="133350"/>
          <a:ext cx="1081622" cy="5613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2E963A-9A58-41AE-B7F1-B44BBBE5518B}">
  <sheetPr>
    <pageSetUpPr fitToPage="1"/>
  </sheetPr>
  <dimension ref="A1:M26"/>
  <sheetViews>
    <sheetView showGridLines="0" tabSelected="1" zoomScaleNormal="100" workbookViewId="0">
      <selection sqref="A1:M1"/>
    </sheetView>
  </sheetViews>
  <sheetFormatPr baseColWidth="10" defaultColWidth="11.42578125" defaultRowHeight="12.75" x14ac:dyDescent="0.2"/>
  <cols>
    <col min="1" max="1" width="2.85546875" style="41" customWidth="1"/>
    <col min="2" max="2" width="45" style="28" customWidth="1"/>
    <col min="3" max="3" width="13.5703125" style="28" bestFit="1" customWidth="1"/>
    <col min="4" max="4" width="9.85546875" style="28" bestFit="1" customWidth="1"/>
    <col min="5" max="5" width="7.85546875" style="48" bestFit="1" customWidth="1"/>
    <col min="6" max="6" width="14" style="42" customWidth="1"/>
    <col min="7" max="7" width="9" style="43" customWidth="1"/>
    <col min="8" max="8" width="15" style="42" bestFit="1" customWidth="1"/>
    <col min="9" max="9" width="11" style="42" customWidth="1"/>
    <col min="10" max="10" width="14.85546875" style="28" customWidth="1"/>
    <col min="11" max="11" width="18.140625" style="28" customWidth="1"/>
    <col min="12" max="12" width="10.140625" style="28" bestFit="1" customWidth="1"/>
    <col min="13" max="13" width="13.85546875" style="28" customWidth="1"/>
    <col min="14" max="16384" width="11.42578125" style="28"/>
  </cols>
  <sheetData>
    <row r="1" spans="1:13" ht="72" customHeight="1" x14ac:dyDescent="0.2">
      <c r="A1" s="2" t="s">
        <v>28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15.75" x14ac:dyDescent="0.2">
      <c r="A2" s="29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1"/>
    </row>
    <row r="3" spans="1:13" ht="15.75" x14ac:dyDescent="0.2">
      <c r="A3" s="1" t="s">
        <v>20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s="32" customFormat="1" x14ac:dyDescent="0.2"/>
    <row r="5" spans="1:13" s="33" customFormat="1" ht="48" x14ac:dyDescent="0.2">
      <c r="A5" s="16" t="s">
        <v>11</v>
      </c>
      <c r="B5" s="13" t="s">
        <v>1</v>
      </c>
      <c r="C5" s="13" t="s">
        <v>2</v>
      </c>
      <c r="D5" s="17" t="s">
        <v>21</v>
      </c>
      <c r="E5" s="14" t="s">
        <v>3</v>
      </c>
      <c r="F5" s="15" t="s">
        <v>5</v>
      </c>
      <c r="G5" s="16" t="s">
        <v>6</v>
      </c>
      <c r="H5" s="15" t="s">
        <v>7</v>
      </c>
      <c r="I5" s="15" t="s">
        <v>12</v>
      </c>
      <c r="J5" s="13" t="s">
        <v>8</v>
      </c>
      <c r="K5" s="16" t="s">
        <v>9</v>
      </c>
      <c r="L5" s="16" t="s">
        <v>19</v>
      </c>
      <c r="M5" s="17" t="s">
        <v>10</v>
      </c>
    </row>
    <row r="6" spans="1:13" s="34" customFormat="1" ht="24.75" customHeight="1" x14ac:dyDescent="0.2">
      <c r="A6" s="20">
        <v>1</v>
      </c>
      <c r="B6" s="21" t="s">
        <v>22</v>
      </c>
      <c r="C6" s="22" t="s">
        <v>4</v>
      </c>
      <c r="D6" s="23">
        <v>1828292</v>
      </c>
      <c r="E6" s="24"/>
      <c r="F6" s="9">
        <f>D6*(ROUND(E6,3))</f>
        <v>0</v>
      </c>
      <c r="G6" s="25"/>
      <c r="H6" s="11">
        <f>SUM(F6*G6)+F6</f>
        <v>0</v>
      </c>
      <c r="I6" s="26"/>
      <c r="J6" s="3"/>
      <c r="K6" s="4"/>
      <c r="L6" s="4"/>
      <c r="M6" s="5" t="s">
        <v>0</v>
      </c>
    </row>
    <row r="7" spans="1:13" s="34" customFormat="1" ht="24.75" customHeight="1" x14ac:dyDescent="0.2">
      <c r="A7" s="20">
        <v>2</v>
      </c>
      <c r="B7" s="21" t="s">
        <v>23</v>
      </c>
      <c r="C7" s="22" t="s">
        <v>4</v>
      </c>
      <c r="D7" s="23">
        <v>325028</v>
      </c>
      <c r="E7" s="24"/>
      <c r="F7" s="9">
        <f>D7*(ROUND(E7,3))</f>
        <v>0</v>
      </c>
      <c r="G7" s="25"/>
      <c r="H7" s="11">
        <f t="shared" ref="H7:H10" si="0">SUM(F7*G7)+F7</f>
        <v>0</v>
      </c>
      <c r="I7" s="27"/>
      <c r="J7" s="5" t="s">
        <v>0</v>
      </c>
      <c r="K7" s="5" t="s">
        <v>0</v>
      </c>
      <c r="L7" s="5"/>
      <c r="M7" s="5"/>
    </row>
    <row r="8" spans="1:13" s="34" customFormat="1" ht="24.75" customHeight="1" x14ac:dyDescent="0.2">
      <c r="A8" s="20">
        <v>3</v>
      </c>
      <c r="B8" s="21" t="s">
        <v>24</v>
      </c>
      <c r="C8" s="22" t="s">
        <v>4</v>
      </c>
      <c r="D8" s="23">
        <v>565352</v>
      </c>
      <c r="E8" s="24"/>
      <c r="F8" s="9">
        <f>D8*(ROUND(E8,3))</f>
        <v>0</v>
      </c>
      <c r="G8" s="25"/>
      <c r="H8" s="11">
        <f t="shared" si="0"/>
        <v>0</v>
      </c>
      <c r="I8" s="27"/>
      <c r="J8" s="5" t="s">
        <v>0</v>
      </c>
      <c r="K8" s="5" t="s">
        <v>0</v>
      </c>
      <c r="L8" s="5"/>
      <c r="M8" s="5" t="s">
        <v>0</v>
      </c>
    </row>
    <row r="9" spans="1:13" s="34" customFormat="1" ht="24.75" customHeight="1" x14ac:dyDescent="0.2">
      <c r="A9" s="20">
        <v>4</v>
      </c>
      <c r="B9" s="21" t="s">
        <v>25</v>
      </c>
      <c r="C9" s="22" t="s">
        <v>4</v>
      </c>
      <c r="D9" s="23">
        <v>644952</v>
      </c>
      <c r="E9" s="24"/>
      <c r="F9" s="9">
        <f>D9*(ROUND(E9,3))</f>
        <v>0</v>
      </c>
      <c r="G9" s="25"/>
      <c r="H9" s="11">
        <f t="shared" si="0"/>
        <v>0</v>
      </c>
      <c r="I9" s="27"/>
      <c r="J9" s="5" t="s">
        <v>0</v>
      </c>
      <c r="K9" s="5" t="s">
        <v>0</v>
      </c>
      <c r="L9" s="5"/>
      <c r="M9" s="5" t="s">
        <v>0</v>
      </c>
    </row>
    <row r="10" spans="1:13" s="34" customFormat="1" ht="24.75" customHeight="1" x14ac:dyDescent="0.2">
      <c r="A10" s="20">
        <v>5</v>
      </c>
      <c r="B10" s="21" t="s">
        <v>26</v>
      </c>
      <c r="C10" s="22" t="s">
        <v>4</v>
      </c>
      <c r="D10" s="23">
        <v>1184528</v>
      </c>
      <c r="E10" s="24"/>
      <c r="F10" s="9">
        <f>D10*(ROUND(E10,3))</f>
        <v>0</v>
      </c>
      <c r="G10" s="25"/>
      <c r="H10" s="11">
        <f t="shared" si="0"/>
        <v>0</v>
      </c>
      <c r="I10" s="27"/>
      <c r="J10" s="5" t="s">
        <v>0</v>
      </c>
      <c r="K10" s="5" t="s">
        <v>0</v>
      </c>
      <c r="L10" s="5"/>
      <c r="M10" s="5" t="s">
        <v>0</v>
      </c>
    </row>
    <row r="11" spans="1:13" ht="21.6" customHeight="1" x14ac:dyDescent="0.2">
      <c r="A11" s="51" t="s">
        <v>15</v>
      </c>
      <c r="B11" s="52"/>
      <c r="C11" s="52"/>
      <c r="D11" s="52"/>
      <c r="E11" s="52"/>
      <c r="F11" s="10">
        <f>SUM(F6:F10)</f>
        <v>0</v>
      </c>
      <c r="G11" s="18" t="s">
        <v>14</v>
      </c>
      <c r="H11" s="8">
        <f>SUM(H6:H10)</f>
        <v>0</v>
      </c>
      <c r="I11" s="53" t="s">
        <v>13</v>
      </c>
      <c r="J11" s="54"/>
      <c r="K11" s="54"/>
      <c r="L11" s="54"/>
      <c r="M11" s="55"/>
    </row>
    <row r="12" spans="1:13" ht="21.6" customHeight="1" x14ac:dyDescent="0.2">
      <c r="A12" s="35"/>
      <c r="B12" s="36"/>
      <c r="C12" s="36"/>
      <c r="D12" s="36"/>
      <c r="E12" s="36"/>
      <c r="F12" s="19"/>
      <c r="G12" s="37"/>
      <c r="H12" s="38"/>
      <c r="I12" s="39"/>
      <c r="J12" s="39"/>
      <c r="K12" s="39"/>
      <c r="L12" s="39"/>
      <c r="M12" s="39"/>
    </row>
    <row r="13" spans="1:13" x14ac:dyDescent="0.2">
      <c r="A13" s="56" t="s">
        <v>18</v>
      </c>
      <c r="B13" s="57"/>
      <c r="C13" s="57"/>
      <c r="D13" s="57"/>
      <c r="E13" s="40"/>
      <c r="F13" s="58" t="s">
        <v>27</v>
      </c>
      <c r="G13" s="59"/>
      <c r="H13" s="59"/>
      <c r="I13" s="59"/>
      <c r="J13" s="59"/>
      <c r="K13" s="59"/>
      <c r="L13" s="59"/>
      <c r="M13" s="59"/>
    </row>
    <row r="14" spans="1:13" x14ac:dyDescent="0.2">
      <c r="A14" s="60"/>
      <c r="B14" s="60"/>
      <c r="C14" s="60"/>
      <c r="D14" s="60"/>
      <c r="E14" s="40" t="s">
        <v>0</v>
      </c>
      <c r="F14" s="61"/>
      <c r="G14" s="61"/>
      <c r="H14" s="61"/>
      <c r="I14" s="61"/>
      <c r="J14" s="61"/>
      <c r="K14" s="61"/>
      <c r="L14" s="61"/>
      <c r="M14" s="61"/>
    </row>
    <row r="15" spans="1:13" x14ac:dyDescent="0.2">
      <c r="A15" s="60"/>
      <c r="B15" s="60"/>
      <c r="C15" s="60"/>
      <c r="D15" s="60"/>
      <c r="E15" s="40"/>
      <c r="F15" s="61"/>
      <c r="G15" s="61"/>
      <c r="H15" s="61"/>
      <c r="I15" s="61"/>
      <c r="J15" s="61"/>
      <c r="K15" s="61"/>
      <c r="L15" s="61"/>
      <c r="M15" s="61"/>
    </row>
    <row r="16" spans="1:13" x14ac:dyDescent="0.2">
      <c r="E16" s="40"/>
    </row>
    <row r="17" spans="1:13" ht="12.95" customHeight="1" x14ac:dyDescent="0.2">
      <c r="A17" s="56" t="s">
        <v>17</v>
      </c>
      <c r="B17" s="57"/>
      <c r="C17" s="57"/>
      <c r="D17" s="57"/>
      <c r="E17" s="40"/>
      <c r="F17" s="58" t="s">
        <v>16</v>
      </c>
      <c r="G17" s="59"/>
      <c r="H17" s="59"/>
      <c r="I17" s="59"/>
      <c r="J17" s="59"/>
      <c r="K17" s="59"/>
      <c r="L17" s="59"/>
      <c r="M17" s="59"/>
    </row>
    <row r="18" spans="1:13" x14ac:dyDescent="0.2">
      <c r="A18" s="60"/>
      <c r="B18" s="60"/>
      <c r="C18" s="60"/>
      <c r="D18" s="60"/>
      <c r="E18" s="40"/>
      <c r="F18" s="61"/>
      <c r="G18" s="61"/>
      <c r="H18" s="61"/>
      <c r="I18" s="61"/>
      <c r="J18" s="61"/>
      <c r="K18" s="61"/>
      <c r="L18" s="61"/>
      <c r="M18" s="61"/>
    </row>
    <row r="19" spans="1:13" x14ac:dyDescent="0.2">
      <c r="A19" s="60"/>
      <c r="B19" s="60"/>
      <c r="C19" s="60"/>
      <c r="D19" s="60"/>
      <c r="E19" s="44"/>
      <c r="F19" s="61"/>
      <c r="G19" s="61"/>
      <c r="H19" s="61"/>
      <c r="I19" s="61"/>
      <c r="J19" s="61"/>
      <c r="K19" s="61"/>
      <c r="L19" s="61"/>
      <c r="M19" s="61"/>
    </row>
    <row r="20" spans="1:13" x14ac:dyDescent="0.2">
      <c r="A20" s="60"/>
      <c r="B20" s="60"/>
      <c r="C20" s="60"/>
      <c r="D20" s="60"/>
      <c r="E20" s="44"/>
      <c r="F20" s="61"/>
      <c r="G20" s="61"/>
      <c r="H20" s="61"/>
      <c r="I20" s="61"/>
      <c r="J20" s="61"/>
      <c r="K20" s="61"/>
      <c r="L20" s="61"/>
      <c r="M20" s="61"/>
    </row>
    <row r="21" spans="1:13" ht="12.95" customHeight="1" x14ac:dyDescent="0.2">
      <c r="A21" s="12"/>
      <c r="B21" s="6"/>
      <c r="C21" s="7"/>
      <c r="D21" s="45"/>
      <c r="E21" s="44"/>
      <c r="F21" s="43"/>
      <c r="G21" s="6"/>
      <c r="H21" s="6"/>
      <c r="I21" s="6"/>
      <c r="J21" s="6"/>
      <c r="K21" s="6"/>
      <c r="L21" s="6"/>
      <c r="M21" s="6"/>
    </row>
    <row r="22" spans="1:13" x14ac:dyDescent="0.2">
      <c r="A22" s="45"/>
      <c r="B22" s="45"/>
      <c r="C22" s="45"/>
      <c r="D22" s="45"/>
      <c r="E22" s="44"/>
      <c r="F22" s="46"/>
      <c r="G22" s="47"/>
      <c r="H22" s="46"/>
      <c r="I22" s="46"/>
      <c r="J22" s="6"/>
      <c r="K22" s="6"/>
      <c r="L22" s="6"/>
      <c r="M22" s="6"/>
    </row>
    <row r="23" spans="1:13" x14ac:dyDescent="0.2">
      <c r="A23" s="45"/>
      <c r="B23" s="45"/>
      <c r="C23" s="45"/>
      <c r="D23" s="45"/>
      <c r="E23" s="44"/>
      <c r="F23" s="43"/>
      <c r="G23" s="6"/>
      <c r="H23" s="6"/>
      <c r="I23" s="6"/>
      <c r="J23" s="6"/>
      <c r="K23" s="6"/>
      <c r="L23" s="6"/>
      <c r="M23" s="6"/>
    </row>
    <row r="24" spans="1:13" x14ac:dyDescent="0.2">
      <c r="A24" s="49"/>
      <c r="B24" s="49"/>
      <c r="C24" s="49"/>
      <c r="D24" s="49"/>
    </row>
    <row r="25" spans="1:13" x14ac:dyDescent="0.2">
      <c r="A25" s="49"/>
      <c r="B25" s="49"/>
      <c r="C25" s="49"/>
      <c r="D25" s="49"/>
    </row>
    <row r="26" spans="1:13" x14ac:dyDescent="0.2">
      <c r="A26" s="50"/>
      <c r="B26" s="49"/>
      <c r="C26" s="49"/>
      <c r="D26" s="49"/>
    </row>
  </sheetData>
  <sheetProtection algorithmName="SHA-512" hashValue="BIHwLMoArJYEFeMO54mCTAjZ9eWSQAWyVrAGc7iMs2F5iAvLJ6cA3j8oMcOamhDPbYFTJM2r7vdc7VgigMcYTw==" saltValue="pVjJ8PHfcVIKJ12+j4KOvg==" spinCount="100000" sheet="1" objects="1" scenarios="1"/>
  <mergeCells count="12">
    <mergeCell ref="A14:D15"/>
    <mergeCell ref="F14:M15"/>
    <mergeCell ref="A17:D17"/>
    <mergeCell ref="F17:M17"/>
    <mergeCell ref="A18:D20"/>
    <mergeCell ref="F18:M20"/>
    <mergeCell ref="A1:M1"/>
    <mergeCell ref="A3:M3"/>
    <mergeCell ref="A11:E11"/>
    <mergeCell ref="I11:M11"/>
    <mergeCell ref="A13:D13"/>
    <mergeCell ref="F13:M13"/>
  </mergeCells>
  <pageMargins left="0.39370078740157483" right="0.39370078740157483" top="0.39370078740157483" bottom="0.59055118110236227" header="0.39370078740157483" footer="0.39370078740157483"/>
  <pageSetup paperSize="9" scale="76" fitToHeight="0" orientation="landscape" r:id="rId1"/>
  <headerFooter alignWithMargins="0"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11</vt:lpstr>
      <vt:lpstr>'Lot 11'!Impression_des_titres</vt:lpstr>
      <vt:lpstr>'Lot 11'!Zone_d_impression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RENOU PATRICK</dc:creator>
  <cp:lastModifiedBy>Clément DA-SILVA</cp:lastModifiedBy>
  <cp:lastPrinted>2020-08-13T13:33:00Z</cp:lastPrinted>
  <dcterms:created xsi:type="dcterms:W3CDTF">2014-08-29T12:49:07Z</dcterms:created>
  <dcterms:modified xsi:type="dcterms:W3CDTF">2025-03-14T10:30:23Z</dcterms:modified>
</cp:coreProperties>
</file>